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<sst xmlns="http://schemas.openxmlformats.org/spreadsheetml/2006/main" count="11" uniqueCount="11">
  <si>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RICHIESTA DI PREVENTIVI, SVOLTA IN MODALITÀ TELEMATICA AI SENSI DELL’ART. 1 COMMA 2 LETT. A) DEL D.L. 76/2020 E SS.MM.II., E RISERVATA AI SENSI DELL’ART. 112 DEL D. LGS. N. 50/2016 E SS.MM.II., PER L'AFFIDAMENTO SERVIZIO SOCIALE ED EDUCATIVO NELL'AMBITO DEL RIFINANZIAMENTO DELL’AVVISO PUBBLICO N. 4/2016 “PROPOSTE DI INTERVENTO PER IL CONTRASTO ALLA GRAVE EMARGINAZIONE ADULTA E ALLA CONDIZIONE DI SENZA DIMORA” A VALERE SUL POC INCLUSIONE PRIORITÀ’ DI INVESTIMENTO 9.i OBIETTIVO SPECIFICO 9.1 E SUL PO I FEAD MISURA 4 – PROGRAMMAZIONE 2104/2020 CODICE CUP E31H22000200007 CIG n.9738495C4B</t>
  </si>
  <si>
    <t xml:space="preserve">DETTAGLIO ECONOMICO</t>
  </si>
  <si>
    <t xml:space="preserve">DESCRIZIONE DEI SERVIZI              </t>
  </si>
  <si>
    <t xml:space="preserve">ORE</t>
  </si>
  <si>
    <t xml:space="preserve">IMPORTO ORARIO OLTRE IVA  STIMATO DALL'AMMINISTRAZIONE</t>
  </si>
  <si>
    <t xml:space="preserve">IMPORTO A BASE DI GARA  OLTRE IVA </t>
  </si>
  <si>
    <t xml:space="preserve">IMPORTO ORARIO OLTRE IVA  OFFERTO </t>
  </si>
  <si>
    <t xml:space="preserve">IMPORTO TOTALE OFFERTO OLTRE IVA  </t>
  </si>
  <si>
    <t xml:space="preserve">Servizio svolto da n. 1 assistente sociale</t>
  </si>
  <si>
    <t xml:space="preserve">Servizio svolto da n. 2 figure professionali educatore </t>
  </si>
  <si>
    <t xml:space="preserve">RIBASSO % OFFERTO SULL’IMPORTO A BASE DI GARA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</si>
</sst>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#,##0"/>
    <numFmt numFmtId="167" formatCode="_-[$€-410]\ * #,##0.00_-;\-[$€-410]\ * #,##0.00_-;_-[$€-410]\ * \-??_-;_-@_-"/>
    <numFmt numFmtId="168" formatCode="0%"/>
    <numFmt numFmtId="169" formatCode="#,##0.00&quot; €&quot;"/>
    <numFmt numFmtId="170" formatCode="0.0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000000"/>
      <name val="Calibri"/>
      <family val="0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D9D9D9"/>
      </patternFill>
    </fill>
    <fill>
      <patternFill patternType="solid">
        <fgColor rgb="FF70AD47"/>
        <bgColor rgb="FF339966"/>
      </patternFill>
    </fill>
    <fill>
      <patternFill patternType="solid">
        <fgColor rgb="FFD9D9D9"/>
        <bgColor rgb="FFE7E6E6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E7E6E6"/>
      </patternFill>
    </fill>
    <fill>
      <patternFill patternType="solid">
        <fgColor rgb="FFAFABAB"/>
        <bgColor rgb="FF9999FF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4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5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6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6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6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8" borderId="5" xfId="19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99000</xdr:colOff>
      <xdr:row>6</xdr:row>
      <xdr:rowOff>190800</xdr:rowOff>
    </xdr:from>
    <xdr:to>
      <xdr:col>10</xdr:col>
      <xdr:colOff>329400</xdr:colOff>
      <xdr:row>10</xdr:row>
      <xdr:rowOff>63000</xdr:rowOff>
    </xdr:to>
    <xdr:sp>
      <xdr:nvSpPr>
        <xdr:cNvPr id="0" name="CustomShape 1"/>
        <xdr:cNvSpPr/>
      </xdr:nvSpPr>
      <xdr:spPr>
        <a:xfrm>
          <a:off x="11480040" y="3855960"/>
          <a:ext cx="2668680" cy="1190520"/>
        </a:xfrm>
        <a:prstGeom prst="leftArrowCallout">
          <a:avLst>
            <a:gd name="adj1" fmla="val 25000"/>
            <a:gd name="adj2" fmla="val 25000"/>
            <a:gd name="adj3" fmla="val 25000"/>
            <a:gd name="adj4" fmla="val 79507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IL VALORE CALCOLATO ALL'INTERNO DELLA CASELLA A SFONDO GIALLO DOVRA' ESSERE RIPORTATO SU START NELLO SPAZIO DEDICATO ALL'OFFERTA ECONOMICA</a:t>
          </a:r>
          <a:endParaRPr b="0" lang="it-IT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4.4" zeroHeight="false" outlineLevelRow="0" outlineLevelCol="0"/>
  <cols>
    <col collapsed="false" customWidth="true" hidden="false" outlineLevel="0" max="1" min="1" style="0" width="37.33"/>
    <col collapsed="false" customWidth="true" hidden="false" outlineLevel="0" max="2" min="2" style="0" width="25.89"/>
    <col collapsed="false" customWidth="true" hidden="false" outlineLevel="0" max="3" min="3" style="0" width="26.2"/>
    <col collapsed="false" customWidth="true" hidden="false" outlineLevel="0" max="4" min="4" style="0" width="23.66"/>
    <col collapsed="false" customWidth="true" hidden="false" outlineLevel="0" max="5" min="5" style="0" width="24.56"/>
    <col collapsed="false" customWidth="true" hidden="false" outlineLevel="0" max="6" min="6" style="0" width="23.66"/>
  </cols>
  <sheetData>
    <row r="1" customFormat="false" ht="70.2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24" hidden="false" customHeight="true" outlineLevel="0" collapsed="false">
      <c r="A2" s="2" t="s">
        <v>1</v>
      </c>
      <c r="B2" s="2"/>
      <c r="C2" s="2"/>
      <c r="D2" s="2"/>
      <c r="E2" s="2"/>
      <c r="F2" s="2"/>
    </row>
    <row r="3" customFormat="false" ht="59.4" hidden="false" customHeight="true" outlineLevel="0" collapsed="false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customFormat="false" ht="46.2" hidden="false" customHeight="true" outlineLevel="0" collapsed="false">
      <c r="A4" s="3" t="s">
        <v>8</v>
      </c>
      <c r="B4" s="4" t="n">
        <v>432</v>
      </c>
      <c r="C4" s="5" t="n">
        <v>25.92</v>
      </c>
      <c r="D4" s="5" t="n">
        <f aca="false">B4*C4</f>
        <v>11197.44</v>
      </c>
      <c r="E4" s="6" t="n">
        <v>0</v>
      </c>
      <c r="F4" s="5" t="n">
        <f aca="false">B4*E4</f>
        <v>0</v>
      </c>
    </row>
    <row r="5" customFormat="false" ht="44.4" hidden="false" customHeight="true" outlineLevel="0" collapsed="false">
      <c r="A5" s="3" t="s">
        <v>9</v>
      </c>
      <c r="B5" s="4" t="n">
        <v>864</v>
      </c>
      <c r="C5" s="5" t="n">
        <v>25.92</v>
      </c>
      <c r="D5" s="5" t="n">
        <f aca="false">B5*C5</f>
        <v>22394.88</v>
      </c>
      <c r="E5" s="6" t="n">
        <v>0</v>
      </c>
      <c r="F5" s="5" t="n">
        <f aca="false">B5*E5</f>
        <v>0</v>
      </c>
    </row>
    <row r="6" customFormat="false" ht="44.4" hidden="false" customHeight="true" outlineLevel="0" collapsed="false">
      <c r="A6" s="7"/>
      <c r="B6" s="7"/>
      <c r="C6" s="7"/>
      <c r="D6" s="8" t="n">
        <f aca="false">SUM(D4:D5)</f>
        <v>33592.32</v>
      </c>
      <c r="E6" s="9"/>
      <c r="F6" s="10" t="n">
        <f aca="false">SUM(F4:F5)</f>
        <v>0</v>
      </c>
    </row>
    <row r="7" customFormat="false" ht="18" hidden="false" customHeight="true" outlineLevel="0" collapsed="false">
      <c r="A7" s="11"/>
      <c r="B7" s="12"/>
      <c r="C7" s="13"/>
      <c r="D7" s="13"/>
      <c r="E7" s="14"/>
      <c r="F7" s="15"/>
    </row>
    <row r="8" customFormat="false" ht="57" hidden="false" customHeight="true" outlineLevel="0" collapsed="false">
      <c r="A8" s="16"/>
      <c r="B8" s="16"/>
      <c r="C8" s="16"/>
      <c r="D8" s="16"/>
      <c r="E8" s="17" t="s">
        <v>10</v>
      </c>
      <c r="F8" s="18" t="n">
        <f aca="false">1-(F6/D6)</f>
        <v>1</v>
      </c>
    </row>
    <row r="15" customFormat="false" ht="42" hidden="false" customHeight="true" outlineLevel="0" collapsed="false"/>
    <row r="17" customFormat="false" ht="95.2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F1"/>
    <mergeCell ref="A2:F2"/>
    <mergeCell ref="A6:C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1484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2016-07-18T11:02:40Z</dcterms:created>
  <dc:creator>pamercato</dc:creator>
  <dc:description/>
  <dc:language>it-IT</dc:language>
  <cp:lastModifiedBy/>
  <dcterms:modified xsi:type="dcterms:W3CDTF">2023-03-30T10:27:57Z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