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taglio economico" sheetId="1" r:id="rId1"/>
  </sheets>
  <definedNames>
    <definedName name="_xlnm.Print_Area" localSheetId="0">'Dettaglio economico'!$A$1:$H$15</definedName>
    <definedName name="Excel_BuiltIn_Print_Area" localSheetId="0">'Dettaglio economico'!#REF!</definedName>
    <definedName name="_xlnm_Print_Area" localSheetId="0">'Dettaglio economico'!#REF!</definedName>
  </definedNames>
  <calcPr fullCalcOnLoad="1"/>
</workbook>
</file>

<file path=xl/sharedStrings.xml><?xml version="1.0" encoding="utf-8"?>
<sst xmlns="http://schemas.openxmlformats.org/spreadsheetml/2006/main" count="19" uniqueCount="19">
  <si>
    <r>
      <rPr>
        <b/>
        <sz val="12"/>
        <rFont val="Arial"/>
        <family val="2"/>
      </rPr>
      <t xml:space="preserve">PROCEDURA APERTA SVOLTA IN MODALITA’ TELEMATICA PER L’AFFIDAMENTO DELLA GESTIONE IN GLOBAL SERVICE DEI SERVIZI SOCIO-ASSISTENZIALI E SERVIZI COMPLEMENTARI IN FAVORE DI ADULTI DIVERSAMENTE ABILI INSERITI PRESSO LE STRUTTURE SEMIRESIDENZIALI GESTITE DAL COeSO SOCIETA' DELLA SALUTE DELLE ZONE AMIATA GROSSETANA, COLLINE METALLIFERE E GROSSETANA: LOTTO 2 - DIURNO “LA GINESTRA” DI FOLLONICA, Codice CIG </t>
    </r>
    <r>
      <rPr>
        <b/>
        <sz val="11"/>
        <color indexed="8"/>
        <rFont val="Arial"/>
        <family val="2"/>
      </rPr>
      <t>9561942C26</t>
    </r>
  </si>
  <si>
    <r>
      <rPr>
        <b/>
        <sz val="11"/>
        <color indexed="8"/>
        <rFont val="Arial"/>
        <family val="1"/>
      </rPr>
      <t xml:space="preserve">SERVIZI SOCIO-ASSISTENZIALI
</t>
    </r>
    <r>
      <rPr>
        <b/>
        <sz val="10"/>
        <rFont val="Arial"/>
        <family val="2"/>
      </rPr>
      <t>FIGURA PROFESSIONALE RICHIESTA</t>
    </r>
  </si>
  <si>
    <t xml:space="preserve">IMPORTO ORARIO A BASE DI GARA OLTRE IVA 
</t>
  </si>
  <si>
    <t xml:space="preserve">IMPORTO ORARIO OFFERTO  OLTRE IVA
</t>
  </si>
  <si>
    <t>NUMERO MASSIMO ORE COMPLESSIVE STIMATE</t>
  </si>
  <si>
    <t xml:space="preserve">IMPORTO COMPLESSIVO OFFERTO OLTRE IVA 
</t>
  </si>
  <si>
    <t>PERSONALE – ADB</t>
  </si>
  <si>
    <t>PERSONALE – ANIMATORE</t>
  </si>
  <si>
    <t>PERSONALE – EDUCATORE</t>
  </si>
  <si>
    <t>SERVIZI COMPLEMENTARI</t>
  </si>
  <si>
    <t>CANONE MENSILE A BASE DI GARA OLTRE IVA</t>
  </si>
  <si>
    <t>CANONE MENSILE OFFERTO</t>
  </si>
  <si>
    <t>MENSILITA’</t>
  </si>
  <si>
    <t>IMPORTO COMPLESSIVO OFFERTO OLTRE IVA</t>
  </si>
  <si>
    <t>CANONE MENSILE COMPLESSIVO</t>
  </si>
  <si>
    <t>TOTALE OFFERTO IN VALUTA AL NETTO DI IVA</t>
  </si>
  <si>
    <t xml:space="preserve">IMPORTO COMPLESSIVO A BASE DI GARA OLTRE IVA </t>
  </si>
  <si>
    <t xml:space="preserve">RIBASSO PERCENTUALE OFFERTO RISPETTO ALL'IMPORTO POSTO A BASE DI GARA  </t>
  </si>
  <si>
    <r>
      <rPr>
        <b/>
        <sz val="10"/>
        <rFont val="Arial"/>
        <family val="2"/>
      </rPr>
      <t xml:space="preserve">N.B. I CONCORRENTI DOVRANNO COMPILARE </t>
    </r>
    <r>
      <rPr>
        <b/>
        <u val="single"/>
        <sz val="10"/>
        <rFont val="Arial"/>
        <family val="2"/>
      </rPr>
      <t>SOLO LE CASELLE A SFONDO VERDE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E LA CASELLA A SFONDO ARANCIO</t>
    </r>
    <r>
      <rPr>
        <b/>
        <sz val="10"/>
        <rFont val="Arial"/>
        <family val="2"/>
      </rPr>
      <t xml:space="preserve"> SENZA ALTERARE LE QUANTITÀ INDICATE O LE FORMULE CHE SONO STATE INSERITE NELLE ALTRE CELLE. L'IMPORTO COMPLESSIVO OFFERTO CALCOLATO IN AUTOMATICO ALL'INTERNO DELLA CASELLA A SFONDO AZZURRO NON DOVRA' ESSERE, </t>
    </r>
    <r>
      <rPr>
        <b/>
        <u val="single"/>
        <sz val="10"/>
        <rFont val="Arial"/>
        <family val="2"/>
      </rPr>
      <t>PENA L'ESCLUSIONE</t>
    </r>
    <r>
      <rPr>
        <b/>
        <sz val="10"/>
        <rFont val="Arial"/>
        <family val="2"/>
      </rPr>
      <t xml:space="preserve">, SUPERIORE ALL'IMPORTO COMPLESSIVO A BASE DI GARA PARI A  </t>
    </r>
    <r>
      <rPr>
        <b/>
        <sz val="10.5"/>
        <rFont val="Arial"/>
        <family val="2"/>
      </rPr>
      <t>€ 1.052.766,48</t>
    </r>
    <r>
      <rPr>
        <b/>
        <sz val="10"/>
        <rFont val="Arial"/>
        <family val="2"/>
      </rPr>
      <t xml:space="preserve"> OLTRE IVA NEI TERMINI DI LEGGE.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</si>
</sst>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[$€-410]\ #,##0.00;[RED]\-[$€-410]\ #,##0.00"/>
    <numFmt numFmtId="167" formatCode="[$€-410]\ #,##0.000;[RED]\-[$€-410]\ #,##0.000"/>
    <numFmt numFmtId="168" formatCode="#,##0.00\ [$€-410];[RED]\-#,##0.00\ [$€-410]"/>
    <numFmt numFmtId="169" formatCode="0%"/>
    <numFmt numFmtId="170" formatCode="0.000%"/>
  </numFmts>
  <fonts count="10">
    <font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.5"/>
      <name val="Arial"/>
      <family val="2"/>
    </font>
    <font>
      <sz val="11"/>
      <color indexed="8"/>
      <name val="Calibri"/>
      <family val="0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5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7" fontId="0" fillId="3" borderId="2" xfId="0" applyNumberForma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 wrapText="1"/>
    </xf>
    <xf numFmtId="168" fontId="0" fillId="4" borderId="0" xfId="0" applyNumberFormat="1" applyFont="1" applyFill="1" applyBorder="1" applyAlignment="1">
      <alignment horizontal="center" vertical="center"/>
    </xf>
    <xf numFmtId="164" fontId="5" fillId="5" borderId="2" xfId="0" applyFont="1" applyFill="1" applyBorder="1" applyAlignment="1">
      <alignment horizontal="center" vertical="center" wrapText="1"/>
    </xf>
    <xf numFmtId="166" fontId="5" fillId="5" borderId="2" xfId="0" applyNumberFormat="1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7" fontId="0" fillId="6" borderId="2" xfId="0" applyNumberFormat="1" applyFill="1" applyBorder="1" applyAlignment="1">
      <alignment horizontal="center" vertical="center"/>
    </xf>
    <xf numFmtId="164" fontId="5" fillId="4" borderId="2" xfId="0" applyFont="1" applyFill="1" applyBorder="1" applyAlignment="1">
      <alignment horizontal="right" vertical="center" wrapText="1"/>
    </xf>
    <xf numFmtId="167" fontId="5" fillId="7" borderId="3" xfId="0" applyNumberFormat="1" applyFont="1" applyFill="1" applyBorder="1" applyAlignment="1">
      <alignment horizontal="center" vertical="center"/>
    </xf>
    <xf numFmtId="164" fontId="6" fillId="8" borderId="2" xfId="0" applyFont="1" applyFill="1" applyBorder="1" applyAlignment="1">
      <alignment horizontal="center" vertical="center" wrapText="1"/>
    </xf>
    <xf numFmtId="167" fontId="6" fillId="8" borderId="2" xfId="0" applyNumberFormat="1" applyFont="1" applyFill="1" applyBorder="1" applyAlignment="1">
      <alignment horizontal="center" vertical="center"/>
    </xf>
    <xf numFmtId="164" fontId="0" fillId="4" borderId="4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center" vertical="center" wrapText="1"/>
    </xf>
    <xf numFmtId="170" fontId="0" fillId="9" borderId="2" xfId="19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horizontal="center" vertical="center" wrapText="1"/>
    </xf>
    <xf numFmtId="164" fontId="5" fillId="10" borderId="1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6F9D4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F99"/>
      <rgbColor rgb="0099CCFF"/>
      <rgbColor rgb="00FF99CC"/>
      <rgbColor rgb="00CC99FF"/>
      <rgbColor rgb="00FFCC99"/>
      <rgbColor rgb="003366FF"/>
      <rgbColor rgb="0033CCCC"/>
      <rgbColor rgb="00BBE33D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8</xdr:row>
      <xdr:rowOff>561975</xdr:rowOff>
    </xdr:from>
    <xdr:to>
      <xdr:col>8</xdr:col>
      <xdr:colOff>152400</xdr:colOff>
      <xdr:row>11</xdr:row>
      <xdr:rowOff>171450</xdr:rowOff>
    </xdr:to>
    <xdr:sp>
      <xdr:nvSpPr>
        <xdr:cNvPr id="1" name="Callout con freccia a sinistra 1"/>
        <xdr:cNvSpPr>
          <a:spLocks/>
        </xdr:cNvSpPr>
      </xdr:nvSpPr>
      <xdr:spPr>
        <a:xfrm>
          <a:off x="9334500" y="7543800"/>
          <a:ext cx="2133600" cy="1752600"/>
        </a:xfrm>
        <a:prstGeom prst="leftArrowCallout">
          <a:avLst>
            <a:gd name="adj1" fmla="val -30282"/>
            <a:gd name="adj2" fmla="val -25393"/>
            <a:gd name="adj3" fmla="val -42393"/>
            <a:gd name="adj4" fmla="val -9097"/>
          </a:avLst>
        </a:prstGeom>
        <a:solidFill>
          <a:srgbClr val="FFF2CC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 RIBASSO PERCENTUALE CALCOLATO ALL'INTERNO DELLA CASELLA A SFONDO GIALLO DEVE ESSERE RIPORTATO SU START NELLO SPAZIO RELATIVO ALL'OFFERTA ECONOMICA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63" zoomScaleNormal="63" workbookViewId="0" topLeftCell="A1">
      <selection activeCell="A1" sqref="A1"/>
    </sheetView>
  </sheetViews>
  <sheetFormatPr defaultColWidth="9.140625" defaultRowHeight="12.75"/>
  <cols>
    <col min="1" max="1" width="33.140625" style="1" customWidth="1"/>
    <col min="2" max="2" width="19.57421875" style="2" customWidth="1"/>
    <col min="3" max="3" width="27.140625" style="2" customWidth="1"/>
    <col min="4" max="4" width="15.421875" style="1" customWidth="1"/>
    <col min="5" max="5" width="41.7109375" style="1" customWidth="1"/>
    <col min="6" max="6" width="20.140625" style="1" customWidth="1"/>
    <col min="7" max="7" width="4.00390625" style="1" customWidth="1"/>
    <col min="8" max="16384" width="8.57421875" style="1" customWidth="1"/>
  </cols>
  <sheetData>
    <row r="1" spans="1:7" s="6" customFormat="1" ht="116.25" customHeight="1">
      <c r="A1" s="3" t="s">
        <v>0</v>
      </c>
      <c r="B1" s="3"/>
      <c r="C1" s="3"/>
      <c r="D1" s="3"/>
      <c r="E1" s="3"/>
      <c r="F1" s="4"/>
      <c r="G1" s="5"/>
    </row>
    <row r="2" spans="1:7" ht="69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/>
      <c r="G2" s="6"/>
    </row>
    <row r="3" spans="1:6" ht="60.75" customHeight="1">
      <c r="A3" s="11" t="s">
        <v>6</v>
      </c>
      <c r="B3" s="12">
        <v>19.82</v>
      </c>
      <c r="C3" s="13"/>
      <c r="D3" s="14">
        <v>29832</v>
      </c>
      <c r="E3" s="15"/>
      <c r="F3" s="16"/>
    </row>
    <row r="4" spans="1:6" ht="60.75" customHeight="1">
      <c r="A4" s="11" t="s">
        <v>7</v>
      </c>
      <c r="B4" s="12">
        <v>21.04</v>
      </c>
      <c r="C4" s="13"/>
      <c r="D4" s="14">
        <v>2160</v>
      </c>
      <c r="E4" s="15"/>
      <c r="F4" s="16"/>
    </row>
    <row r="5" spans="1:6" ht="60.75" customHeight="1">
      <c r="A5" s="11" t="s">
        <v>8</v>
      </c>
      <c r="B5" s="12">
        <v>22.24</v>
      </c>
      <c r="C5" s="13"/>
      <c r="D5" s="14">
        <v>5616</v>
      </c>
      <c r="E5" s="15"/>
      <c r="F5" s="16"/>
    </row>
    <row r="6" spans="1:6" ht="60.75" customHeight="1">
      <c r="A6" s="17" t="s">
        <v>9</v>
      </c>
      <c r="B6" s="18" t="s">
        <v>10</v>
      </c>
      <c r="C6" s="8" t="s">
        <v>11</v>
      </c>
      <c r="D6" s="19" t="s">
        <v>12</v>
      </c>
      <c r="E6" s="18" t="s">
        <v>13</v>
      </c>
      <c r="F6" s="20"/>
    </row>
    <row r="7" spans="1:6" ht="60.75" customHeight="1">
      <c r="A7" s="11" t="s">
        <v>14</v>
      </c>
      <c r="B7" s="12">
        <v>8087.5</v>
      </c>
      <c r="C7" s="21"/>
      <c r="D7" s="14">
        <v>36</v>
      </c>
      <c r="E7" s="15"/>
      <c r="F7" s="16"/>
    </row>
    <row r="8" spans="1:6" ht="60.75" customHeight="1">
      <c r="A8" s="22" t="s">
        <v>15</v>
      </c>
      <c r="B8" s="22"/>
      <c r="C8" s="22"/>
      <c r="D8" s="22"/>
      <c r="E8" s="23">
        <f>(E3*D3)+(E4*D4)+(E5*D5)+(E7*D7)</f>
        <v>0</v>
      </c>
      <c r="F8" s="20"/>
    </row>
    <row r="9" spans="1:6" ht="86.25" customHeight="1">
      <c r="A9" s="24" t="s">
        <v>16</v>
      </c>
      <c r="B9" s="24"/>
      <c r="C9" s="25">
        <v>1052766.48</v>
      </c>
      <c r="D9" s="25"/>
      <c r="E9" s="25"/>
      <c r="F9" s="26"/>
    </row>
    <row r="10" spans="1:6" ht="56.25" customHeight="1">
      <c r="A10" s="27" t="s">
        <v>17</v>
      </c>
      <c r="B10" s="27"/>
      <c r="C10" s="27"/>
      <c r="D10" s="27"/>
      <c r="E10" s="28">
        <f>1-(E8/C9)</f>
        <v>1</v>
      </c>
      <c r="F10" s="20"/>
    </row>
    <row r="11" spans="1:6" ht="26.25" customHeight="1">
      <c r="A11" s="29"/>
      <c r="B11" s="29"/>
      <c r="C11" s="29"/>
      <c r="D11" s="29"/>
      <c r="E11" s="29"/>
      <c r="F11" s="29"/>
    </row>
    <row r="12" spans="1:6" ht="110.25" customHeight="1">
      <c r="A12" s="30" t="s">
        <v>18</v>
      </c>
      <c r="B12" s="30"/>
      <c r="C12" s="30"/>
      <c r="D12" s="30"/>
      <c r="E12" s="30"/>
      <c r="F12" s="10"/>
    </row>
    <row r="13" spans="7:14" ht="66.75" customHeight="1">
      <c r="G13" s="31"/>
      <c r="H13" s="6"/>
      <c r="I13" s="6"/>
      <c r="J13" s="6"/>
      <c r="K13" s="6"/>
      <c r="L13" s="6"/>
      <c r="M13" s="6"/>
      <c r="N13" s="6"/>
    </row>
  </sheetData>
  <sheetProtection selectLockedCells="1" selectUnlockedCells="1"/>
  <mergeCells count="7">
    <mergeCell ref="A1:E1"/>
    <mergeCell ref="A8:D8"/>
    <mergeCell ref="A9:B9"/>
    <mergeCell ref="C9:E9"/>
    <mergeCell ref="A10:D10"/>
    <mergeCell ref="A11:F11"/>
    <mergeCell ref="A12:E12"/>
  </mergeCells>
  <printOptions/>
  <pageMargins left="0.19027777777777777" right="0.1597222222222222" top="0.20972222222222223" bottom="0.1597222222222222" header="0.5118055555555555" footer="0.5118055555555555"/>
  <pageSetup horizontalDpi="300" verticalDpi="300" orientation="landscape" paperSize="8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2022-12-21T09:58:15Z</dcterms:modified>
  <cp:category/>
  <cp:version/>
  <cp:contentType/>
  <cp:contentStatus/>
  <cp:revision>1</cp:revision>
</cp:coreProperties>
</file>